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A18162E9-4E49-46D2-9132-6C89D652562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<sst xmlns="http://schemas.openxmlformats.org/spreadsheetml/2006/main" count="1217" uniqueCount="664">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</sst>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432</v>
      </c>
      <c r="B10" s="163"/>
      <c r="C10" s="113" t="str">
        <f>VLOOKUP(A10,lista,2,0)</f>
        <v>G. OBRAS DE EDIFICACIÓN</v>
      </c>
      <c r="D10" s="113"/>
      <c r="E10" s="113"/>
      <c r="F10" s="113"/>
      <c r="G10" s="113" t="str">
        <f>VLOOKUP(A10,lista,3,0)</f>
        <v>Experto/a 3</v>
      </c>
      <c r="H10" s="113"/>
      <c r="I10" s="124" t="str">
        <f>VLOOKUP(A10,lista,4,0)</f>
        <v>Técnico/a de Edificación</v>
      </c>
      <c r="J10" s="125"/>
      <c r="K10" s="113" t="str">
        <f>VLOOKUP(A10,lista,5,0)</f>
        <v>Vizcaya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vknGMwgbfs6V/y7egcmoe5g23v0uiCEM2bcEU7a5qjavO7mX+UVAjcqIbZjpNFtGI1k82YXj6aAjuyZwz0SCQ==" saltValue="A87o8Lovej6RpqDXs+wI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2025-05-19T15:07:30Z</dcterms:modified>
</cp:coreProperties>
</file>